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2016 Financieel Overzicht" sheetId="1" r:id="rId1"/>
  </sheets>
  <calcPr calcId="125725"/>
</workbook>
</file>

<file path=xl/calcChain.xml><?xml version="1.0" encoding="utf-8"?>
<calcChain xmlns="http://schemas.openxmlformats.org/spreadsheetml/2006/main">
  <c r="D24" i="1"/>
  <c r="E24" s="1"/>
  <c r="C24"/>
  <c r="E23"/>
  <c r="E22"/>
  <c r="C18"/>
  <c r="C9"/>
</calcChain>
</file>

<file path=xl/sharedStrings.xml><?xml version="1.0" encoding="utf-8"?>
<sst xmlns="http://schemas.openxmlformats.org/spreadsheetml/2006/main" count="20" uniqueCount="18">
  <si>
    <t xml:space="preserve">                   Financieel overzicht 2016 Muziek voor kinderen</t>
  </si>
  <si>
    <t>EURO</t>
  </si>
  <si>
    <t>INKOMEN</t>
  </si>
  <si>
    <t>Donaties</t>
  </si>
  <si>
    <t>Overig inkomen</t>
  </si>
  <si>
    <t>Rente</t>
  </si>
  <si>
    <t>Totaal</t>
  </si>
  <si>
    <t>UITGAVEN</t>
  </si>
  <si>
    <t>India - Tulip Garden</t>
  </si>
  <si>
    <t>Uganda - Hearts-Vision</t>
  </si>
  <si>
    <t>Uganda - St Mary Kevin Orphanage</t>
  </si>
  <si>
    <t>Overige uitgaven</t>
  </si>
  <si>
    <t>1.1.2016</t>
  </si>
  <si>
    <t>31.12.2016</t>
  </si>
  <si>
    <t>Verandering</t>
  </si>
  <si>
    <t>Spaarrekening</t>
  </si>
  <si>
    <t>Zakelijke rekening</t>
  </si>
  <si>
    <t>NB: Er is in 2016 € 2.255,- ovegeschreven van de spaarekening naar de betaalrekening.</t>
  </si>
</sst>
</file>

<file path=xl/styles.xml><?xml version="1.0" encoding="utf-8"?>
<styleSheet xmlns="http://schemas.openxmlformats.org/spreadsheetml/2006/main">
  <numFmts count="2">
    <numFmt numFmtId="164" formatCode="&quot;€&quot;\ #,##0"/>
    <numFmt numFmtId="165" formatCode="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0" fillId="0" borderId="1" xfId="0" applyNumberFormat="1" applyBorder="1"/>
    <xf numFmtId="164" fontId="2" fillId="0" borderId="1" xfId="0" applyNumberFormat="1" applyFont="1" applyBorder="1"/>
    <xf numFmtId="165" fontId="0" fillId="0" borderId="0" xfId="0" applyNumberFormat="1"/>
    <xf numFmtId="0" fontId="3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6"/>
  <sheetViews>
    <sheetView tabSelected="1" workbookViewId="0">
      <selection activeCell="F7" sqref="F7"/>
    </sheetView>
  </sheetViews>
  <sheetFormatPr defaultRowHeight="15"/>
  <cols>
    <col min="2" max="2" width="33.5703125" customWidth="1"/>
    <col min="3" max="3" width="18.7109375" customWidth="1"/>
    <col min="4" max="4" width="16.5703125" customWidth="1"/>
    <col min="5" max="5" width="14.28515625" customWidth="1"/>
    <col min="7" max="7" width="24.5703125" customWidth="1"/>
    <col min="8" max="8" width="15.85546875" customWidth="1"/>
    <col min="9" max="9" width="12.28515625" customWidth="1"/>
    <col min="10" max="10" width="14.140625" customWidth="1"/>
  </cols>
  <sheetData>
    <row r="1" spans="2:3" ht="18.75">
      <c r="B1" s="14" t="s">
        <v>0</v>
      </c>
    </row>
    <row r="4" spans="2:3">
      <c r="C4" s="1" t="s">
        <v>1</v>
      </c>
    </row>
    <row r="5" spans="2:3">
      <c r="B5" s="2" t="s">
        <v>2</v>
      </c>
    </row>
    <row r="6" spans="2:3">
      <c r="B6" s="3" t="s">
        <v>3</v>
      </c>
      <c r="C6" s="4">
        <v>2411</v>
      </c>
    </row>
    <row r="7" spans="2:3">
      <c r="B7" s="3" t="s">
        <v>4</v>
      </c>
      <c r="C7" s="4">
        <v>783</v>
      </c>
    </row>
    <row r="8" spans="2:3">
      <c r="B8" s="3" t="s">
        <v>5</v>
      </c>
      <c r="C8" s="4">
        <v>6.38</v>
      </c>
    </row>
    <row r="9" spans="2:3">
      <c r="B9" s="5" t="s">
        <v>6</v>
      </c>
      <c r="C9" s="6">
        <f>SUM(C6:C8)</f>
        <v>3200.38</v>
      </c>
    </row>
    <row r="12" spans="2:3">
      <c r="C12" s="1"/>
    </row>
    <row r="13" spans="2:3">
      <c r="B13" s="2" t="s">
        <v>7</v>
      </c>
    </row>
    <row r="14" spans="2:3">
      <c r="B14" s="3" t="s">
        <v>8</v>
      </c>
      <c r="C14" s="4">
        <v>769.29</v>
      </c>
    </row>
    <row r="15" spans="2:3">
      <c r="B15" s="3" t="s">
        <v>9</v>
      </c>
      <c r="C15" s="4">
        <v>396.5</v>
      </c>
    </row>
    <row r="16" spans="2:3">
      <c r="B16" s="3" t="s">
        <v>10</v>
      </c>
      <c r="C16" s="4">
        <v>2965.26</v>
      </c>
    </row>
    <row r="17" spans="2:5">
      <c r="B17" s="3" t="s">
        <v>11</v>
      </c>
      <c r="C17" s="4">
        <v>282.45</v>
      </c>
    </row>
    <row r="18" spans="2:5">
      <c r="B18" s="5" t="s">
        <v>6</v>
      </c>
      <c r="C18" s="6">
        <f>SUM(C14:C17)</f>
        <v>4413.5</v>
      </c>
    </row>
    <row r="21" spans="2:5">
      <c r="B21" s="7"/>
      <c r="C21" s="8" t="s">
        <v>12</v>
      </c>
      <c r="D21" s="8" t="s">
        <v>13</v>
      </c>
      <c r="E21" s="9" t="s">
        <v>14</v>
      </c>
    </row>
    <row r="22" spans="2:5">
      <c r="B22" t="s">
        <v>15</v>
      </c>
      <c r="C22" s="4">
        <v>3250.46</v>
      </c>
      <c r="D22" s="4">
        <v>1001.67</v>
      </c>
      <c r="E22" s="10">
        <f t="shared" ref="E22:E23" si="0">D22-C22</f>
        <v>-2248.79</v>
      </c>
    </row>
    <row r="23" spans="2:5">
      <c r="B23" s="7" t="s">
        <v>16</v>
      </c>
      <c r="C23" s="11">
        <v>476.98</v>
      </c>
      <c r="D23" s="11">
        <v>1512.63</v>
      </c>
      <c r="E23" s="12">
        <f t="shared" si="0"/>
        <v>1035.6500000000001</v>
      </c>
    </row>
    <row r="24" spans="2:5">
      <c r="B24" t="s">
        <v>6</v>
      </c>
      <c r="C24" s="6">
        <f>SUM(C22:C23)</f>
        <v>3727.44</v>
      </c>
      <c r="D24" s="6">
        <f>SUM(D22:D23)</f>
        <v>2514.3000000000002</v>
      </c>
      <c r="E24" s="10">
        <f>D24-C24</f>
        <v>-1213.1399999999999</v>
      </c>
    </row>
    <row r="25" spans="2:5">
      <c r="D25" s="13"/>
    </row>
    <row r="26" spans="2:5">
      <c r="B26" t="s">
        <v>17</v>
      </c>
      <c r="D26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 Financieel Overzicht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mjvermeulen2@gmail.com</dc:creator>
  <cp:lastModifiedBy>mjvermeulen2@gmail.com</cp:lastModifiedBy>
  <cp:lastPrinted>2018-03-04T22:26:05Z</cp:lastPrinted>
  <dcterms:created xsi:type="dcterms:W3CDTF">2018-03-04T22:25:36Z</dcterms:created>
  <dcterms:modified xsi:type="dcterms:W3CDTF">2018-03-04T22:26:23Z</dcterms:modified>
</cp:coreProperties>
</file>